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<sst xmlns="http://schemas.openxmlformats.org/spreadsheetml/2006/main" count="15" uniqueCount="15">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</sst>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9"/>
      <name val="Arial"/>
      <family val="0"/>
    </font>
    <font>
      <b/>
      <vertAlign val="subscript"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2" borderId="8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PROPAGATION D'UNE ONDE TRANSVERSALE</a:t>
            </a:r>
          </a:p>
        </c:rich>
      </c:tx>
      <c:layout>
        <c:manualLayout>
          <c:xMode val="factor"/>
          <c:yMode val="factor"/>
          <c:x val="0.02075"/>
          <c:y val="-0.022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585"/>
          <c:y val="0.01375"/>
          <c:w val="0.923"/>
          <c:h val="0.90925"/>
        </c:manualLayout>
      </c:layout>
      <c:scatterChart>
        <c:scatterStyle val="smooth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axId val="30377433"/>
        <c:axId val="4961442"/>
      </c:scatterChart>
      <c:valAx>
        <c:axId val="3037743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1442"/>
        <c:crosses val="autoZero"/>
        <c:crossBetween val="midCat"/>
        <c:dispUnits/>
      </c:valAx>
      <c:valAx>
        <c:axId val="4961442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77433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23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Feuil1!$C$7:$C$157</c:f>
              <c:numCache/>
            </c:numRef>
          </c:yVal>
          <c:smooth val="0"/>
        </c:ser>
        <c:axId val="44652979"/>
        <c:axId val="66332492"/>
      </c:scatterChart>
      <c:valAx>
        <c:axId val="44652979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6332492"/>
        <c:crosses val="autoZero"/>
        <c:crossBetween val="midCat"/>
        <c:dispUnits/>
        <c:majorUnit val="10"/>
      </c:valAx>
      <c:valAx>
        <c:axId val="66332492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465297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0525"/>
          <c:w val="0.60825"/>
          <c:h val="0.0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17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Feuil1!$D$7:$D$127</c:f>
              <c:numCache/>
            </c:numRef>
          </c:yVal>
          <c:smooth val="0"/>
        </c:ser>
        <c:axId val="60121517"/>
        <c:axId val="4222742"/>
      </c:scatterChart>
      <c:valAx>
        <c:axId val="60121517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222742"/>
        <c:crosses val="autoZero"/>
        <c:crossBetween val="midCat"/>
        <c:dispUnits/>
        <c:majorUnit val="10"/>
      </c:valAx>
      <c:valAx>
        <c:axId val="4222742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0121517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"/>
          <c:w val="0.5965"/>
          <c:h val="0.08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6</xdr:col>
      <xdr:colOff>609600</xdr:colOff>
      <xdr:row>29</xdr:row>
      <xdr:rowOff>133350</xdr:rowOff>
    </xdr:to>
    <xdr:graphicFrame>
      <xdr:nvGraphicFramePr>
        <xdr:cNvPr id="1" name="Chart 4"/>
        <xdr:cNvGraphicFramePr/>
      </xdr:nvGraphicFramePr>
      <xdr:xfrm>
        <a:off x="0" y="800100"/>
        <a:ext cx="5286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4</xdr:row>
      <xdr:rowOff>85725</xdr:rowOff>
    </xdr:from>
    <xdr:to>
      <xdr:col>13</xdr:col>
      <xdr:colOff>161925</xdr:colOff>
      <xdr:row>16</xdr:row>
      <xdr:rowOff>57150</xdr:rowOff>
    </xdr:to>
    <xdr:graphicFrame>
      <xdr:nvGraphicFramePr>
        <xdr:cNvPr id="2" name="Chart 5"/>
        <xdr:cNvGraphicFramePr/>
      </xdr:nvGraphicFramePr>
      <xdr:xfrm>
        <a:off x="5248275" y="733425"/>
        <a:ext cx="49244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16</xdr:row>
      <xdr:rowOff>47625</xdr:rowOff>
    </xdr:from>
    <xdr:to>
      <xdr:col>13</xdr:col>
      <xdr:colOff>152400</xdr:colOff>
      <xdr:row>29</xdr:row>
      <xdr:rowOff>142875</xdr:rowOff>
    </xdr:to>
    <xdr:graphicFrame>
      <xdr:nvGraphicFramePr>
        <xdr:cNvPr id="3" name="Chart 6"/>
        <xdr:cNvGraphicFramePr/>
      </xdr:nvGraphicFramePr>
      <xdr:xfrm>
        <a:off x="5238750" y="2657475"/>
        <a:ext cx="492442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O28" sqref="O28"/>
    </sheetView>
  </sheetViews>
  <sheetFormatPr defaultColWidth="11.421875" defaultRowHeight="12.75"/>
  <cols>
    <col min="2" max="2" width="13.00390625" style="0" bestFit="1" customWidth="1"/>
  </cols>
  <sheetData>
    <row r="1" spans="1:14" ht="12.75">
      <c r="A1" s="21" t="s">
        <v>13</v>
      </c>
      <c r="B1" s="21"/>
      <c r="C1" s="21"/>
      <c r="D1" s="21"/>
      <c r="E1" s="21"/>
      <c r="F1" s="27"/>
      <c r="G1" s="27"/>
      <c r="H1" s="31"/>
      <c r="I1" s="21" t="s">
        <v>10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1</v>
      </c>
      <c r="C3" s="2">
        <v>45</v>
      </c>
      <c r="D3" s="3">
        <v>10</v>
      </c>
      <c r="E3" s="29" t="s">
        <v>1</v>
      </c>
      <c r="F3" s="12">
        <f>$H$3*0.5</f>
        <v>30</v>
      </c>
      <c r="G3" s="8"/>
      <c r="H3" s="9">
        <v>60</v>
      </c>
      <c r="I3" s="16" t="s">
        <v>2</v>
      </c>
      <c r="J3">
        <f>$M$3</f>
        <v>82</v>
      </c>
      <c r="M3">
        <v>82</v>
      </c>
    </row>
    <row r="4" spans="1:8" ht="12.75">
      <c r="A4" s="4" t="s">
        <v>12</v>
      </c>
      <c r="B4" s="14">
        <f>V*T</f>
        <v>30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14</v>
      </c>
      <c r="C5" s="33">
        <v>2009</v>
      </c>
    </row>
    <row r="6" spans="1:5" ht="14.25">
      <c r="A6" s="22" t="s">
        <v>4</v>
      </c>
      <c r="B6" s="26" t="s">
        <v>7</v>
      </c>
      <c r="C6" s="24" t="s">
        <v>8</v>
      </c>
      <c r="D6" s="25" t="s">
        <v>9</v>
      </c>
      <c r="E6" s="23" t="s">
        <v>11</v>
      </c>
    </row>
    <row r="7" spans="1:5" ht="12.75">
      <c r="A7">
        <v>0</v>
      </c>
      <c r="B7">
        <f>A*SIN((2*PI()/$B$4)*(V*to))</f>
        <v>-0.09945218953682732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5" ht="12.75">
      <c r="A8">
        <v>1</v>
      </c>
      <c r="B8">
        <f aca="true" t="shared" si="2" ref="B8:B39">IF(x&gt;=V*to,0,A*SIN((2*PI()/$B$4)*(V*to-x)))</f>
        <v>-0.09510565162951534</v>
      </c>
      <c r="C8">
        <f t="shared" si="0"/>
        <v>0.02079116908177593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-0.08660254037844378</v>
      </c>
      <c r="C9">
        <f t="shared" si="0"/>
        <v>0.040673664307580015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-0.07431448254773923</v>
      </c>
      <c r="C10">
        <f t="shared" si="0"/>
        <v>0.058778525229247314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-0.05877852522924726</v>
      </c>
      <c r="C11">
        <f t="shared" si="0"/>
        <v>0.07431448254773941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-0.040673664307579856</v>
      </c>
      <c r="C12">
        <f t="shared" si="0"/>
        <v>0.08660254037844387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-0.020791169081775817</v>
      </c>
      <c r="C13">
        <f t="shared" si="0"/>
        <v>0.09510565162951536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6.1257422745431E-17</v>
      </c>
      <c r="C14">
        <f t="shared" si="0"/>
        <v>0.09945218953682733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0.020791169081776112</v>
      </c>
      <c r="C15">
        <f t="shared" si="0"/>
        <v>0.09945218953682734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0.04067366430758013</v>
      </c>
      <c r="C16">
        <f t="shared" si="0"/>
        <v>0.09510565162951537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0.05877852522924736</v>
      </c>
      <c r="C17">
        <f t="shared" si="0"/>
        <v>0.08660254037844388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0.07431448254773955</v>
      </c>
      <c r="C18">
        <f t="shared" si="0"/>
        <v>0.07431448254773945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0.08660254037844393</v>
      </c>
      <c r="C19">
        <f t="shared" si="0"/>
        <v>0.05877852522924733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0.09510565162951538</v>
      </c>
      <c r="C20">
        <f t="shared" si="0"/>
        <v>0.04067366430758004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0.09945218953682736</v>
      </c>
      <c r="C21">
        <f t="shared" si="0"/>
        <v>0.020791169081775973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0.09945218953682733</v>
      </c>
      <c r="C22">
        <f t="shared" si="0"/>
        <v>1.22514845490862E-17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0.09510565162951534</v>
      </c>
      <c r="C23">
        <f t="shared" si="0"/>
        <v>-0.020791169081775907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0.08660254037844378</v>
      </c>
      <c r="C24">
        <f t="shared" si="0"/>
        <v>-0.04067366430757999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0.07431448254773936</v>
      </c>
      <c r="C25">
        <f t="shared" si="0"/>
        <v>-0.05877852522924731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0.05877852522924727</v>
      </c>
      <c r="C26">
        <f t="shared" si="0"/>
        <v>-0.07431448254773941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0.04067366430757987</v>
      </c>
      <c r="C27">
        <f t="shared" si="0"/>
        <v>-0.08660254037844384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0.020791169081775827</v>
      </c>
      <c r="C28">
        <f t="shared" si="0"/>
        <v>-0.09510565162951536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-4.90059381963448E-17</v>
      </c>
      <c r="C29">
        <f t="shared" si="0"/>
        <v>-0.09945218953682733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-0.020791169081776098</v>
      </c>
      <c r="C30">
        <f t="shared" si="0"/>
        <v>-0.09945218953682734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-0.040673664307580126</v>
      </c>
      <c r="C31">
        <f t="shared" si="0"/>
        <v>-0.09510565162951537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-0.05877852522924735</v>
      </c>
      <c r="C32">
        <f t="shared" si="0"/>
        <v>-0.0866025403784439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-0.07431448254773954</v>
      </c>
      <c r="C33">
        <f t="shared" si="0"/>
        <v>-0.07431448254773947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-0.08660254037844392</v>
      </c>
      <c r="C34">
        <f t="shared" si="0"/>
        <v>-0.05877852522924734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-0.09510565162951538</v>
      </c>
      <c r="C35">
        <f t="shared" si="0"/>
        <v>-0.0406736643075801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-0.09945218953682736</v>
      </c>
      <c r="C36">
        <f t="shared" si="0"/>
        <v>-0.020791169081775987</v>
      </c>
      <c r="D36">
        <f t="shared" si="1"/>
        <v>0</v>
      </c>
      <c r="E36">
        <v>29</v>
      </c>
    </row>
    <row r="37" spans="1:5" ht="12.75">
      <c r="A37">
        <v>29.8</v>
      </c>
      <c r="B37">
        <f t="shared" si="2"/>
        <v>-0.09980267284282716</v>
      </c>
      <c r="C37">
        <f t="shared" si="0"/>
        <v>-2.45029690981724E-17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-0.09510565162951534</v>
      </c>
      <c r="C38">
        <f t="shared" si="0"/>
        <v>0.02079116908177585</v>
      </c>
      <c r="D38">
        <f t="shared" si="1"/>
        <v>0.02079116908177593</v>
      </c>
      <c r="E38">
        <v>31</v>
      </c>
    </row>
    <row r="39" spans="1:5" ht="12.75">
      <c r="A39">
        <v>32</v>
      </c>
      <c r="B39">
        <f t="shared" si="2"/>
        <v>-0.08660254037844378</v>
      </c>
      <c r="C39">
        <f t="shared" si="0"/>
        <v>0.040673664307579974</v>
      </c>
      <c r="D39">
        <f aca="true" t="shared" si="3" ref="D39:D70">IF(ti&gt;to,"",IF(ti&lt;=30/V,0,A*SIN((2*PI()/T)*(ti-30/V))))</f>
        <v>0.040673664307580015</v>
      </c>
      <c r="E39">
        <v>32</v>
      </c>
    </row>
    <row r="40" spans="1:5" ht="12.75">
      <c r="A40">
        <v>33</v>
      </c>
      <c r="B40">
        <f aca="true" t="shared" si="4" ref="B40:B71">IF(x&gt;=V*to,0,A*SIN((2*PI()/$B$4)*(V*to-x)))</f>
        <v>-0.07431448254773936</v>
      </c>
      <c r="C40">
        <f t="shared" si="0"/>
        <v>0.05877852522924729</v>
      </c>
      <c r="D40">
        <f t="shared" si="3"/>
        <v>0.058778525229247314</v>
      </c>
      <c r="E40">
        <v>33</v>
      </c>
    </row>
    <row r="41" spans="1:5" ht="12.75">
      <c r="A41">
        <v>34</v>
      </c>
      <c r="B41">
        <f t="shared" si="4"/>
        <v>-0.058778525229247286</v>
      </c>
      <c r="C41">
        <f t="shared" si="0"/>
        <v>0.07431448254773937</v>
      </c>
      <c r="D41">
        <f t="shared" si="3"/>
        <v>0.07431448254773941</v>
      </c>
      <c r="E41">
        <v>34</v>
      </c>
    </row>
    <row r="42" spans="1:5" ht="12.75">
      <c r="A42">
        <v>35</v>
      </c>
      <c r="B42">
        <f t="shared" si="4"/>
        <v>-0.040673664307579876</v>
      </c>
      <c r="C42">
        <f t="shared" si="0"/>
        <v>0.08660254037844384</v>
      </c>
      <c r="D42">
        <f t="shared" si="3"/>
        <v>0.08660254037844387</v>
      </c>
      <c r="E42">
        <v>35</v>
      </c>
    </row>
    <row r="43" spans="1:5" ht="12.75">
      <c r="A43">
        <v>36</v>
      </c>
      <c r="B43">
        <f t="shared" si="4"/>
        <v>-0.02079116908177584</v>
      </c>
      <c r="C43">
        <f t="shared" si="0"/>
        <v>0.09510565162951536</v>
      </c>
      <c r="D43">
        <f t="shared" si="3"/>
        <v>0.09510565162951536</v>
      </c>
      <c r="E43">
        <v>36</v>
      </c>
    </row>
    <row r="44" spans="1:5" ht="12.75">
      <c r="A44">
        <v>37</v>
      </c>
      <c r="B44">
        <f t="shared" si="4"/>
        <v>3.67544536472586E-17</v>
      </c>
      <c r="C44">
        <f t="shared" si="0"/>
        <v>0.09945218953682733</v>
      </c>
      <c r="D44">
        <f t="shared" si="3"/>
        <v>0.09945218953682733</v>
      </c>
      <c r="E44">
        <v>37</v>
      </c>
    </row>
    <row r="45" spans="1:5" ht="12.75">
      <c r="A45">
        <v>38</v>
      </c>
      <c r="B45">
        <f t="shared" si="4"/>
        <v>0.020791169081776084</v>
      </c>
      <c r="C45">
        <f t="shared" si="0"/>
        <v>0.09945218953682734</v>
      </c>
      <c r="D45">
        <f t="shared" si="3"/>
        <v>0.09945218953682734</v>
      </c>
      <c r="E45">
        <v>38</v>
      </c>
    </row>
    <row r="46" spans="1:5" ht="12.75">
      <c r="A46">
        <v>39</v>
      </c>
      <c r="B46">
        <f t="shared" si="4"/>
        <v>0.04067366430758011</v>
      </c>
      <c r="C46">
        <f t="shared" si="0"/>
        <v>0.09510565162951537</v>
      </c>
      <c r="D46">
        <f t="shared" si="3"/>
        <v>0.09510565162951537</v>
      </c>
      <c r="E46">
        <v>39</v>
      </c>
    </row>
    <row r="47" spans="1:5" ht="12.75">
      <c r="A47">
        <v>40</v>
      </c>
      <c r="B47">
        <f t="shared" si="4"/>
        <v>0.05877852522924734</v>
      </c>
      <c r="C47">
        <f t="shared" si="0"/>
        <v>0.08660254037844392</v>
      </c>
      <c r="D47">
        <f t="shared" si="3"/>
        <v>0.08660254037844388</v>
      </c>
      <c r="E47">
        <v>40</v>
      </c>
    </row>
    <row r="48" spans="1:5" ht="12.75">
      <c r="A48">
        <v>41</v>
      </c>
      <c r="B48">
        <f t="shared" si="4"/>
        <v>0.07431448254773952</v>
      </c>
      <c r="C48">
        <f t="shared" si="0"/>
        <v>0.07431448254773952</v>
      </c>
      <c r="D48">
        <f t="shared" si="3"/>
        <v>0.07431448254773945</v>
      </c>
      <c r="E48">
        <v>41</v>
      </c>
    </row>
    <row r="49" spans="1:5" ht="12.75">
      <c r="A49">
        <v>42</v>
      </c>
      <c r="B49">
        <f t="shared" si="4"/>
        <v>0.08660254037844392</v>
      </c>
      <c r="C49">
        <f t="shared" si="0"/>
        <v>0.05877852522924734</v>
      </c>
      <c r="D49">
        <f t="shared" si="3"/>
        <v>0.05877852522924733</v>
      </c>
      <c r="E49">
        <v>42</v>
      </c>
    </row>
    <row r="50" spans="1:5" ht="12.75">
      <c r="A50">
        <v>43</v>
      </c>
      <c r="B50">
        <f t="shared" si="4"/>
        <v>0.09510565162951537</v>
      </c>
      <c r="C50">
        <f t="shared" si="0"/>
        <v>0.04067366430758011</v>
      </c>
      <c r="D50">
        <f t="shared" si="3"/>
        <v>0.04067366430758004</v>
      </c>
      <c r="E50">
        <v>43</v>
      </c>
    </row>
    <row r="51" spans="1:5" ht="12.75">
      <c r="A51">
        <v>44</v>
      </c>
      <c r="B51">
        <f t="shared" si="4"/>
        <v>0.09945218953682734</v>
      </c>
      <c r="C51">
        <f t="shared" si="0"/>
        <v>0.020791169081776084</v>
      </c>
      <c r="D51">
        <f t="shared" si="3"/>
        <v>0.020791169081775973</v>
      </c>
      <c r="E51">
        <v>44</v>
      </c>
    </row>
    <row r="52" spans="1:5" ht="12.75">
      <c r="A52">
        <v>45</v>
      </c>
      <c r="B52">
        <f t="shared" si="4"/>
        <v>0.09945218953682733</v>
      </c>
      <c r="C52">
        <f t="shared" si="0"/>
        <v>3.67544536472586E-17</v>
      </c>
      <c r="D52">
        <f t="shared" si="3"/>
        <v>1.22514845490862E-17</v>
      </c>
      <c r="E52">
        <v>45</v>
      </c>
    </row>
    <row r="53" spans="1:5" ht="12.75">
      <c r="A53">
        <v>46</v>
      </c>
      <c r="B53">
        <f t="shared" si="4"/>
        <v>0.09510565162951536</v>
      </c>
      <c r="C53">
        <f t="shared" si="0"/>
        <v>-0.02079116908177584</v>
      </c>
      <c r="D53">
        <f t="shared" si="3"/>
        <v>-0.020791169081775907</v>
      </c>
      <c r="E53">
        <v>46</v>
      </c>
    </row>
    <row r="54" spans="1:5" ht="12.75">
      <c r="A54">
        <v>47</v>
      </c>
      <c r="B54">
        <f t="shared" si="4"/>
        <v>0.08660254037844384</v>
      </c>
      <c r="C54">
        <f t="shared" si="0"/>
        <v>-0.040673664307579876</v>
      </c>
      <c r="D54">
        <f t="shared" si="3"/>
        <v>-0.04067366430757999</v>
      </c>
      <c r="E54">
        <v>47</v>
      </c>
    </row>
    <row r="55" spans="1:5" ht="12.75">
      <c r="A55">
        <v>48</v>
      </c>
      <c r="B55">
        <f t="shared" si="4"/>
        <v>0.07431448254773937</v>
      </c>
      <c r="C55">
        <f t="shared" si="0"/>
        <v>-0.058778525229247286</v>
      </c>
      <c r="D55">
        <f t="shared" si="3"/>
        <v>-0.05877852522924731</v>
      </c>
      <c r="E55">
        <v>48</v>
      </c>
    </row>
    <row r="56" spans="1:5" ht="12.75">
      <c r="A56">
        <v>49</v>
      </c>
      <c r="B56">
        <f t="shared" si="4"/>
        <v>0.05877852522924729</v>
      </c>
      <c r="C56">
        <f t="shared" si="0"/>
        <v>-0.07431448254773936</v>
      </c>
      <c r="D56">
        <f t="shared" si="3"/>
        <v>-0.07431448254773941</v>
      </c>
      <c r="E56">
        <v>49</v>
      </c>
    </row>
    <row r="57" spans="1:5" ht="12.75">
      <c r="A57">
        <v>50</v>
      </c>
      <c r="B57">
        <f t="shared" si="4"/>
        <v>0.040673664307579974</v>
      </c>
      <c r="C57">
        <f t="shared" si="0"/>
        <v>-0.08660254037844378</v>
      </c>
      <c r="D57">
        <f t="shared" si="3"/>
        <v>-0.08660254037844384</v>
      </c>
      <c r="E57">
        <v>50</v>
      </c>
    </row>
    <row r="58" spans="1:5" ht="12.75">
      <c r="A58">
        <v>51</v>
      </c>
      <c r="B58">
        <f t="shared" si="4"/>
        <v>0.02079116908177585</v>
      </c>
      <c r="C58">
        <f t="shared" si="0"/>
        <v>-0.09510565162951534</v>
      </c>
      <c r="D58">
        <f t="shared" si="3"/>
        <v>-0.09510565162951536</v>
      </c>
      <c r="E58">
        <v>51</v>
      </c>
    </row>
    <row r="59" spans="1:5" ht="12.75">
      <c r="A59">
        <v>52</v>
      </c>
      <c r="B59">
        <f t="shared" si="4"/>
        <v>-2.45029690981724E-17</v>
      </c>
      <c r="C59">
        <f t="shared" si="0"/>
        <v>-0.09945218953682733</v>
      </c>
      <c r="D59">
        <f t="shared" si="3"/>
        <v>-0.09945218953682733</v>
      </c>
      <c r="E59">
        <v>52</v>
      </c>
    </row>
    <row r="60" spans="1:5" ht="12.75">
      <c r="A60">
        <v>53</v>
      </c>
      <c r="B60">
        <f t="shared" si="4"/>
        <v>-0.020791169081775987</v>
      </c>
      <c r="C60">
        <f t="shared" si="0"/>
        <v>-0.09945218953682736</v>
      </c>
      <c r="D60">
        <f t="shared" si="3"/>
        <v>-0.09945218953682734</v>
      </c>
      <c r="E60">
        <v>53</v>
      </c>
    </row>
    <row r="61" spans="1:5" ht="12.75">
      <c r="A61">
        <v>54</v>
      </c>
      <c r="B61">
        <f t="shared" si="4"/>
        <v>-0.0406736643075801</v>
      </c>
      <c r="C61">
        <f t="shared" si="0"/>
        <v>-0.09510565162951538</v>
      </c>
      <c r="D61">
        <f t="shared" si="3"/>
        <v>-0.09510565162951537</v>
      </c>
      <c r="E61">
        <v>54</v>
      </c>
    </row>
    <row r="62" spans="1:5" ht="12.75">
      <c r="A62">
        <v>55</v>
      </c>
      <c r="B62">
        <f t="shared" si="4"/>
        <v>-0.05877852522924734</v>
      </c>
      <c r="C62">
        <f t="shared" si="0"/>
        <v>-0.08660254037844392</v>
      </c>
      <c r="D62">
        <f t="shared" si="3"/>
        <v>-0.0866025403784439</v>
      </c>
      <c r="E62">
        <v>55</v>
      </c>
    </row>
    <row r="63" spans="1:5" ht="12.75">
      <c r="A63">
        <v>56</v>
      </c>
      <c r="B63">
        <f t="shared" si="4"/>
        <v>-0.07431448254773947</v>
      </c>
      <c r="C63">
        <f t="shared" si="0"/>
        <v>-0.07431448254773954</v>
      </c>
      <c r="D63">
        <f t="shared" si="3"/>
        <v>-0.07431448254773947</v>
      </c>
      <c r="E63">
        <v>56</v>
      </c>
    </row>
    <row r="64" spans="1:5" ht="12.75">
      <c r="A64">
        <v>57</v>
      </c>
      <c r="B64">
        <f t="shared" si="4"/>
        <v>-0.0866025403784439</v>
      </c>
      <c r="C64">
        <f t="shared" si="0"/>
        <v>-0.05877852522924735</v>
      </c>
      <c r="D64">
        <f t="shared" si="3"/>
        <v>-0.05877852522924734</v>
      </c>
      <c r="E64">
        <v>57</v>
      </c>
    </row>
    <row r="65" spans="1:5" ht="12.75">
      <c r="A65">
        <v>58</v>
      </c>
      <c r="B65">
        <f t="shared" si="4"/>
        <v>-0.09510565162951537</v>
      </c>
      <c r="C65">
        <f t="shared" si="0"/>
        <v>-0.040673664307580126</v>
      </c>
      <c r="D65">
        <f t="shared" si="3"/>
        <v>-0.0406736643075801</v>
      </c>
      <c r="E65">
        <v>58</v>
      </c>
    </row>
    <row r="66" spans="1:5" ht="12.75">
      <c r="A66">
        <v>59</v>
      </c>
      <c r="B66">
        <f t="shared" si="4"/>
        <v>-0.09945218953682734</v>
      </c>
      <c r="C66">
        <f t="shared" si="0"/>
        <v>-0.020791169081776098</v>
      </c>
      <c r="D66">
        <f t="shared" si="3"/>
        <v>-0.020791169081775987</v>
      </c>
      <c r="E66">
        <v>59</v>
      </c>
    </row>
    <row r="67" spans="1:5" ht="12.75">
      <c r="A67">
        <v>60</v>
      </c>
      <c r="B67">
        <f t="shared" si="4"/>
        <v>-0.09945218953682733</v>
      </c>
      <c r="C67">
        <f t="shared" si="0"/>
        <v>-4.90059381963448E-17</v>
      </c>
      <c r="D67">
        <f t="shared" si="3"/>
        <v>-2.45029690981724E-17</v>
      </c>
      <c r="E67">
        <v>60</v>
      </c>
    </row>
    <row r="68" spans="1:5" ht="12.75">
      <c r="A68">
        <v>61</v>
      </c>
      <c r="B68">
        <f t="shared" si="4"/>
        <v>-0.09510565162951536</v>
      </c>
      <c r="C68">
        <f t="shared" si="0"/>
        <v>0.020791169081775827</v>
      </c>
      <c r="D68">
        <f t="shared" si="3"/>
        <v>0.02079116908177585</v>
      </c>
      <c r="E68">
        <v>61</v>
      </c>
    </row>
    <row r="69" spans="1:5" ht="12.75">
      <c r="A69">
        <v>62</v>
      </c>
      <c r="B69">
        <f t="shared" si="4"/>
        <v>-0.08660254037844384</v>
      </c>
      <c r="C69">
        <f t="shared" si="0"/>
        <v>0.04067366430757987</v>
      </c>
      <c r="D69">
        <f t="shared" si="3"/>
        <v>0.040673664307579974</v>
      </c>
      <c r="E69">
        <v>62</v>
      </c>
    </row>
    <row r="70" spans="1:5" ht="12.75">
      <c r="A70">
        <v>63</v>
      </c>
      <c r="B70">
        <f t="shared" si="4"/>
        <v>-0.07431448254773941</v>
      </c>
      <c r="C70">
        <f t="shared" si="0"/>
        <v>0.05877852522924727</v>
      </c>
      <c r="D70">
        <f t="shared" si="3"/>
        <v>0.05877852522924729</v>
      </c>
      <c r="E70">
        <v>63</v>
      </c>
    </row>
    <row r="71" spans="1:5" ht="12.75">
      <c r="A71">
        <v>64</v>
      </c>
      <c r="B71">
        <f t="shared" si="4"/>
        <v>-0.05877852522924731</v>
      </c>
      <c r="C71">
        <f aca="true" t="shared" si="5" ref="C71:C127">IF(ti&gt;to,"",A*SIN((2*PI()/T)*ti))</f>
        <v>0.07431448254773936</v>
      </c>
      <c r="D71">
        <f aca="true" t="shared" si="6" ref="D71:D102">IF(ti&gt;to,"",IF(ti&lt;=30/V,0,A*SIN((2*PI()/T)*(ti-30/V))))</f>
        <v>0.07431448254773937</v>
      </c>
      <c r="E71">
        <v>64</v>
      </c>
    </row>
    <row r="72" spans="1:5" ht="12.75">
      <c r="A72">
        <v>65</v>
      </c>
      <c r="B72">
        <f aca="true" t="shared" si="7" ref="B72:B107">IF(x&gt;=V*to,0,A*SIN((2*PI()/$B$4)*(V*to-x)))</f>
        <v>-0.04067366430757999</v>
      </c>
      <c r="C72">
        <f t="shared" si="5"/>
        <v>0.08660254037844378</v>
      </c>
      <c r="D72">
        <f t="shared" si="6"/>
        <v>0.08660254037844384</v>
      </c>
      <c r="E72">
        <v>65</v>
      </c>
    </row>
    <row r="73" spans="1:5" ht="12.75">
      <c r="A73">
        <v>66</v>
      </c>
      <c r="B73">
        <f t="shared" si="7"/>
        <v>-0.020791169081775907</v>
      </c>
      <c r="C73">
        <f t="shared" si="5"/>
        <v>0.09510565162951534</v>
      </c>
      <c r="D73">
        <f t="shared" si="6"/>
        <v>0.09510565162951536</v>
      </c>
      <c r="E73">
        <v>66</v>
      </c>
    </row>
    <row r="74" spans="1:5" ht="12.75">
      <c r="A74">
        <v>67</v>
      </c>
      <c r="B74">
        <f t="shared" si="7"/>
        <v>1.22514845490862E-17</v>
      </c>
      <c r="C74">
        <f t="shared" si="5"/>
        <v>0.09945218953682733</v>
      </c>
      <c r="D74">
        <f t="shared" si="6"/>
        <v>0.09945218953682733</v>
      </c>
      <c r="E74">
        <v>67</v>
      </c>
    </row>
    <row r="75" spans="1:5" ht="12.75">
      <c r="A75">
        <v>68</v>
      </c>
      <c r="B75">
        <f t="shared" si="7"/>
        <v>0.020791169081775973</v>
      </c>
      <c r="C75">
        <f t="shared" si="5"/>
        <v>0.09945218953682736</v>
      </c>
      <c r="D75">
        <f t="shared" si="6"/>
        <v>0.09945218953682734</v>
      </c>
      <c r="E75">
        <v>68</v>
      </c>
    </row>
    <row r="76" spans="1:5" ht="12.75">
      <c r="A76">
        <v>69</v>
      </c>
      <c r="B76">
        <f t="shared" si="7"/>
        <v>0.04067366430758004</v>
      </c>
      <c r="C76">
        <f t="shared" si="5"/>
        <v>0.09510565162951538</v>
      </c>
      <c r="D76">
        <f t="shared" si="6"/>
        <v>0.09510565162951537</v>
      </c>
      <c r="E76">
        <v>69</v>
      </c>
    </row>
    <row r="77" spans="1:5" ht="12.75">
      <c r="A77">
        <v>70</v>
      </c>
      <c r="B77">
        <f t="shared" si="7"/>
        <v>0.05877852522924733</v>
      </c>
      <c r="C77">
        <f t="shared" si="5"/>
        <v>0.08660254037844393</v>
      </c>
      <c r="D77">
        <f t="shared" si="6"/>
        <v>0.08660254037844392</v>
      </c>
      <c r="E77">
        <v>70</v>
      </c>
    </row>
    <row r="78" spans="1:5" ht="12.75">
      <c r="A78">
        <v>71</v>
      </c>
      <c r="B78">
        <f t="shared" si="7"/>
        <v>0.07431448254773945</v>
      </c>
      <c r="C78">
        <f t="shared" si="5"/>
        <v>0.07431448254773955</v>
      </c>
      <c r="D78">
        <f t="shared" si="6"/>
        <v>0.07431448254773952</v>
      </c>
      <c r="E78">
        <v>71</v>
      </c>
    </row>
    <row r="79" spans="1:5" ht="12.75">
      <c r="A79">
        <v>72</v>
      </c>
      <c r="B79">
        <f t="shared" si="7"/>
        <v>0.08660254037844388</v>
      </c>
      <c r="C79">
        <f t="shared" si="5"/>
        <v>0.05877852522924736</v>
      </c>
      <c r="D79">
        <f t="shared" si="6"/>
        <v>0.05877852522924734</v>
      </c>
      <c r="E79">
        <v>72</v>
      </c>
    </row>
    <row r="80" spans="1:5" ht="12.75">
      <c r="A80">
        <v>73</v>
      </c>
      <c r="B80">
        <f t="shared" si="7"/>
        <v>0.09510565162951537</v>
      </c>
      <c r="C80">
        <f t="shared" si="5"/>
        <v>0.04067366430758013</v>
      </c>
      <c r="D80">
        <f t="shared" si="6"/>
        <v>0.04067366430758011</v>
      </c>
      <c r="E80">
        <v>73</v>
      </c>
    </row>
    <row r="81" spans="1:5" ht="12.75">
      <c r="A81">
        <v>74</v>
      </c>
      <c r="B81">
        <f t="shared" si="7"/>
        <v>0.09945218953682734</v>
      </c>
      <c r="C81">
        <f t="shared" si="5"/>
        <v>0.020791169081776112</v>
      </c>
      <c r="D81">
        <f t="shared" si="6"/>
        <v>0.020791169081776084</v>
      </c>
      <c r="E81">
        <v>74</v>
      </c>
    </row>
    <row r="82" spans="1:5" ht="12.75">
      <c r="A82">
        <v>75</v>
      </c>
      <c r="B82">
        <f t="shared" si="7"/>
        <v>0.09945218953682733</v>
      </c>
      <c r="C82">
        <f t="shared" si="5"/>
        <v>6.1257422745431E-17</v>
      </c>
      <c r="D82">
        <f t="shared" si="6"/>
        <v>3.67544536472586E-17</v>
      </c>
      <c r="E82">
        <v>75</v>
      </c>
    </row>
    <row r="83" spans="1:5" ht="12.75">
      <c r="A83">
        <v>76</v>
      </c>
      <c r="B83">
        <f t="shared" si="7"/>
        <v>0.09510565162951536</v>
      </c>
      <c r="C83">
        <f t="shared" si="5"/>
        <v>-0.020791169081775817</v>
      </c>
      <c r="D83">
        <f t="shared" si="6"/>
        <v>-0.02079116908177584</v>
      </c>
      <c r="E83">
        <v>76</v>
      </c>
    </row>
    <row r="84" spans="1:5" ht="12.75">
      <c r="A84">
        <v>77</v>
      </c>
      <c r="B84">
        <f t="shared" si="7"/>
        <v>0.08660254037844387</v>
      </c>
      <c r="C84">
        <f t="shared" si="5"/>
        <v>-0.040673664307579856</v>
      </c>
      <c r="D84">
        <f t="shared" si="6"/>
        <v>-0.040673664307579876</v>
      </c>
      <c r="E84">
        <v>77</v>
      </c>
    </row>
    <row r="85" spans="1:5" ht="12.75">
      <c r="A85">
        <v>78</v>
      </c>
      <c r="B85">
        <f t="shared" si="7"/>
        <v>0.07431448254773941</v>
      </c>
      <c r="C85">
        <f t="shared" si="5"/>
        <v>-0.05877852522924726</v>
      </c>
      <c r="D85">
        <f t="shared" si="6"/>
        <v>-0.058778525229247286</v>
      </c>
      <c r="E85">
        <v>78</v>
      </c>
    </row>
    <row r="86" spans="1:5" ht="12.75">
      <c r="A86">
        <v>79</v>
      </c>
      <c r="B86">
        <f t="shared" si="7"/>
        <v>0.058778525229247314</v>
      </c>
      <c r="C86">
        <f t="shared" si="5"/>
        <v>-0.07431448254773923</v>
      </c>
      <c r="D86">
        <f t="shared" si="6"/>
        <v>-0.07431448254773936</v>
      </c>
      <c r="E86">
        <v>79</v>
      </c>
    </row>
    <row r="87" spans="1:5" ht="12.75">
      <c r="A87">
        <v>80</v>
      </c>
      <c r="B87">
        <f t="shared" si="7"/>
        <v>0.040673664307580015</v>
      </c>
      <c r="C87">
        <f t="shared" si="5"/>
        <v>-0.08660254037844378</v>
      </c>
      <c r="D87">
        <f t="shared" si="6"/>
        <v>-0.08660254037844378</v>
      </c>
      <c r="E87">
        <v>80</v>
      </c>
    </row>
    <row r="88" spans="1:5" ht="12.75">
      <c r="A88">
        <v>81</v>
      </c>
      <c r="B88">
        <f t="shared" si="7"/>
        <v>0.02079116908177593</v>
      </c>
      <c r="C88">
        <f t="shared" si="5"/>
        <v>-0.09510565162951534</v>
      </c>
      <c r="D88">
        <f t="shared" si="6"/>
        <v>-0.09510565162951534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-0.09945218953682732</v>
      </c>
      <c r="D89">
        <f t="shared" si="6"/>
        <v>-0.09945218953682733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</c>
      <c r="D90">
        <f t="shared" si="6"/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</c>
      <c r="D91">
        <f t="shared" si="6"/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</c>
      <c r="D92">
        <f t="shared" si="6"/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</c>
      <c r="D93">
        <f t="shared" si="6"/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</c>
      <c r="D94">
        <f t="shared" si="6"/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</c>
      <c r="D95">
        <f t="shared" si="6"/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</c>
      <c r="D96">
        <f t="shared" si="6"/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</c>
      <c r="D97">
        <f t="shared" si="6"/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</c>
      <c r="D98">
        <f t="shared" si="6"/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</c>
      <c r="D99">
        <f t="shared" si="6"/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</c>
      <c r="D100">
        <f t="shared" si="6"/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</c>
      <c r="D101">
        <f t="shared" si="6"/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</c>
      <c r="D102">
        <f t="shared" si="6"/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</c>
      <c r="D103">
        <f aca="true" t="shared" si="8" ref="D103:D134">IF(ti&gt;to,"",IF(ti&lt;=30/V,0,A*SIN((2*PI()/T)*(ti-30/V))))</f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</c>
      <c r="D104">
        <f t="shared" si="8"/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</c>
      <c r="D105">
        <f t="shared" si="8"/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</c>
      <c r="D106">
        <f t="shared" si="8"/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</c>
      <c r="D107">
        <f t="shared" si="8"/>
      </c>
      <c r="E107">
        <v>100</v>
      </c>
    </row>
    <row r="108" spans="3:5" ht="12.75">
      <c r="C108">
        <f t="shared" si="5"/>
      </c>
      <c r="D108">
        <f t="shared" si="8"/>
      </c>
      <c r="E108">
        <v>101</v>
      </c>
    </row>
    <row r="109" spans="3:5" ht="12.75">
      <c r="C109">
        <f t="shared" si="5"/>
      </c>
      <c r="D109">
        <f t="shared" si="8"/>
      </c>
      <c r="E109">
        <v>102</v>
      </c>
    </row>
    <row r="110" spans="3:5" ht="12.75">
      <c r="C110">
        <f t="shared" si="5"/>
      </c>
      <c r="D110">
        <f t="shared" si="8"/>
      </c>
      <c r="E110">
        <v>103</v>
      </c>
    </row>
    <row r="111" spans="3:5" ht="12.75">
      <c r="C111">
        <f t="shared" si="5"/>
      </c>
      <c r="D111">
        <f t="shared" si="8"/>
      </c>
      <c r="E111">
        <v>104</v>
      </c>
    </row>
    <row r="112" spans="3:5" ht="12.75">
      <c r="C112">
        <f t="shared" si="5"/>
      </c>
      <c r="D112">
        <f t="shared" si="8"/>
      </c>
      <c r="E112">
        <v>105</v>
      </c>
    </row>
    <row r="113" spans="3:5" ht="12.75">
      <c r="C113">
        <f t="shared" si="5"/>
      </c>
      <c r="D113">
        <f t="shared" si="8"/>
      </c>
      <c r="E113">
        <v>106</v>
      </c>
    </row>
    <row r="114" spans="3:5" ht="12.75">
      <c r="C114">
        <f t="shared" si="5"/>
      </c>
      <c r="D114">
        <f t="shared" si="8"/>
      </c>
      <c r="E114">
        <v>107</v>
      </c>
    </row>
    <row r="115" spans="3:5" ht="12.75">
      <c r="C115">
        <f t="shared" si="5"/>
      </c>
      <c r="D115">
        <f t="shared" si="8"/>
      </c>
      <c r="E115">
        <v>108</v>
      </c>
    </row>
    <row r="116" spans="3:5" ht="12.75">
      <c r="C116">
        <f t="shared" si="5"/>
      </c>
      <c r="D116">
        <f t="shared" si="8"/>
      </c>
      <c r="E116">
        <v>109</v>
      </c>
    </row>
    <row r="117" spans="3:5" ht="12.75">
      <c r="C117">
        <f t="shared" si="5"/>
      </c>
      <c r="D117">
        <f t="shared" si="8"/>
      </c>
      <c r="E117">
        <v>110</v>
      </c>
    </row>
    <row r="118" spans="3:5" ht="12.75">
      <c r="C118">
        <f t="shared" si="5"/>
      </c>
      <c r="D118">
        <f t="shared" si="8"/>
      </c>
      <c r="E118">
        <v>111</v>
      </c>
    </row>
    <row r="119" spans="3:5" ht="12.75">
      <c r="C119">
        <f t="shared" si="5"/>
      </c>
      <c r="D119">
        <f t="shared" si="8"/>
      </c>
      <c r="E119">
        <v>112</v>
      </c>
    </row>
    <row r="120" spans="3:5" ht="12.75">
      <c r="C120">
        <f t="shared" si="5"/>
      </c>
      <c r="D120">
        <f t="shared" si="8"/>
      </c>
      <c r="E120">
        <v>113</v>
      </c>
    </row>
    <row r="121" spans="3:5" ht="12.75">
      <c r="C121">
        <f t="shared" si="5"/>
      </c>
      <c r="D121">
        <f t="shared" si="8"/>
      </c>
      <c r="E121">
        <v>114</v>
      </c>
    </row>
    <row r="122" spans="3:5" ht="12.75">
      <c r="C122">
        <f t="shared" si="5"/>
      </c>
      <c r="D122">
        <f t="shared" si="8"/>
      </c>
      <c r="E122">
        <v>115</v>
      </c>
    </row>
    <row r="123" spans="3:5" ht="12.75">
      <c r="C123">
        <f t="shared" si="5"/>
      </c>
      <c r="D123">
        <f t="shared" si="8"/>
      </c>
      <c r="E123">
        <v>116</v>
      </c>
    </row>
    <row r="124" spans="3:5" ht="12.75">
      <c r="C124">
        <f t="shared" si="5"/>
      </c>
      <c r="D124">
        <f t="shared" si="8"/>
      </c>
      <c r="E124">
        <v>117</v>
      </c>
    </row>
    <row r="125" spans="3:5" ht="12.75">
      <c r="C125">
        <f t="shared" si="5"/>
      </c>
      <c r="D125">
        <f t="shared" si="8"/>
      </c>
      <c r="E125">
        <v>118</v>
      </c>
    </row>
    <row r="126" spans="3:5" ht="12.75">
      <c r="C126">
        <f t="shared" si="5"/>
      </c>
      <c r="D126">
        <f t="shared" si="8"/>
      </c>
      <c r="E126">
        <v>119</v>
      </c>
    </row>
    <row r="127" spans="3:5" ht="12.75">
      <c r="C127">
        <f t="shared" si="5"/>
      </c>
      <c r="D127">
        <f t="shared" si="8"/>
      </c>
      <c r="E127">
        <v>120</v>
      </c>
    </row>
    <row r="128" spans="3:5" ht="12.75">
      <c r="C128">
        <f aca="true" t="shared" si="9" ref="C128:C134">IF(ti&gt;to,"",A*SIN((2*PI()/T)*ti))</f>
      </c>
      <c r="D128">
        <f t="shared" si="8"/>
      </c>
      <c r="E128">
        <v>121</v>
      </c>
    </row>
    <row r="129" spans="3:5" ht="12.75">
      <c r="C129">
        <f t="shared" si="9"/>
      </c>
      <c r="D129">
        <f t="shared" si="8"/>
      </c>
      <c r="E129">
        <v>122</v>
      </c>
    </row>
    <row r="130" spans="3:5" ht="12.75">
      <c r="C130">
        <f t="shared" si="9"/>
      </c>
      <c r="D130">
        <f t="shared" si="8"/>
      </c>
      <c r="E130">
        <v>123</v>
      </c>
    </row>
    <row r="131" spans="3:5" ht="12.75">
      <c r="C131">
        <f t="shared" si="9"/>
      </c>
      <c r="D131">
        <f t="shared" si="8"/>
      </c>
      <c r="E131">
        <v>124</v>
      </c>
    </row>
    <row r="132" spans="3:5" ht="12.75">
      <c r="C132">
        <f t="shared" si="9"/>
      </c>
      <c r="D132">
        <f t="shared" si="8"/>
      </c>
      <c r="E132">
        <v>125</v>
      </c>
    </row>
    <row r="133" spans="3:5" ht="12.75">
      <c r="C133">
        <f t="shared" si="9"/>
      </c>
      <c r="D133">
        <f t="shared" si="8"/>
      </c>
      <c r="E133">
        <v>126</v>
      </c>
    </row>
    <row r="134" spans="3:5" ht="12.75">
      <c r="C134">
        <f t="shared" si="9"/>
      </c>
      <c r="D134">
        <f t="shared" si="8"/>
      </c>
      <c r="E134">
        <v>127</v>
      </c>
    </row>
    <row r="135" spans="3:5" ht="12.75">
      <c r="C135">
        <f aca="true" t="shared" si="10" ref="C135:C157">IF(ti&gt;to,"",A*SIN((2*PI()/T)*ti))</f>
      </c>
      <c r="D135">
        <f aca="true" t="shared" si="11" ref="D135:D157">IF(ti&gt;to,"",IF(ti&lt;=30/V,0,A*SIN((2*PI()/T)*(ti-30/V))))</f>
      </c>
      <c r="E135">
        <v>128</v>
      </c>
    </row>
    <row r="136" spans="3:5" ht="12.75">
      <c r="C136">
        <f t="shared" si="10"/>
      </c>
      <c r="D136">
        <f t="shared" si="11"/>
      </c>
      <c r="E136">
        <v>129</v>
      </c>
    </row>
    <row r="137" spans="3:5" ht="12.75">
      <c r="C137">
        <f t="shared" si="10"/>
      </c>
      <c r="D137">
        <f t="shared" si="11"/>
      </c>
      <c r="E137">
        <v>130</v>
      </c>
    </row>
    <row r="138" spans="3:5" ht="12.75">
      <c r="C138">
        <f t="shared" si="10"/>
      </c>
      <c r="D138">
        <f t="shared" si="11"/>
      </c>
      <c r="E138">
        <v>131</v>
      </c>
    </row>
    <row r="139" spans="3:5" ht="12.75">
      <c r="C139">
        <f t="shared" si="10"/>
      </c>
      <c r="D139">
        <f t="shared" si="11"/>
      </c>
      <c r="E139">
        <v>132</v>
      </c>
    </row>
    <row r="140" spans="3:5" ht="12.75">
      <c r="C140">
        <f t="shared" si="10"/>
      </c>
      <c r="D140">
        <f t="shared" si="11"/>
      </c>
      <c r="E140">
        <v>133</v>
      </c>
    </row>
    <row r="141" spans="3:5" ht="12.75">
      <c r="C141">
        <f t="shared" si="10"/>
      </c>
      <c r="D141">
        <f t="shared" si="11"/>
      </c>
      <c r="E141">
        <v>134</v>
      </c>
    </row>
    <row r="142" spans="3:5" ht="12.75">
      <c r="C142">
        <f t="shared" si="10"/>
      </c>
      <c r="D142">
        <f t="shared" si="11"/>
      </c>
      <c r="E142">
        <v>135</v>
      </c>
    </row>
    <row r="143" spans="3:5" ht="12.75">
      <c r="C143">
        <f t="shared" si="10"/>
      </c>
      <c r="D143">
        <f t="shared" si="11"/>
      </c>
      <c r="E143">
        <v>136</v>
      </c>
    </row>
    <row r="144" spans="3:5" ht="12.75">
      <c r="C144">
        <f t="shared" si="10"/>
      </c>
      <c r="D144">
        <f t="shared" si="11"/>
      </c>
      <c r="E144">
        <v>137</v>
      </c>
    </row>
    <row r="145" spans="3:5" ht="12.75">
      <c r="C145">
        <f t="shared" si="10"/>
      </c>
      <c r="D145">
        <f t="shared" si="11"/>
      </c>
      <c r="E145">
        <v>138</v>
      </c>
    </row>
    <row r="146" spans="3:5" ht="12.75">
      <c r="C146">
        <f t="shared" si="10"/>
      </c>
      <c r="D146">
        <f t="shared" si="11"/>
      </c>
      <c r="E146">
        <v>139</v>
      </c>
    </row>
    <row r="147" spans="3:5" ht="12.75">
      <c r="C147">
        <f t="shared" si="10"/>
      </c>
      <c r="D147">
        <f t="shared" si="11"/>
      </c>
      <c r="E147">
        <v>140</v>
      </c>
    </row>
    <row r="148" spans="3:5" ht="12.75">
      <c r="C148">
        <f t="shared" si="10"/>
      </c>
      <c r="D148">
        <f t="shared" si="11"/>
      </c>
      <c r="E148">
        <v>141</v>
      </c>
    </row>
    <row r="149" spans="3:5" ht="12.75">
      <c r="C149">
        <f t="shared" si="10"/>
      </c>
      <c r="D149">
        <f t="shared" si="11"/>
      </c>
      <c r="E149">
        <v>142</v>
      </c>
    </row>
    <row r="150" spans="3:5" ht="12.75">
      <c r="C150">
        <f t="shared" si="10"/>
      </c>
      <c r="D150">
        <f t="shared" si="11"/>
      </c>
      <c r="E150">
        <v>143</v>
      </c>
    </row>
    <row r="151" spans="3:5" ht="12.75">
      <c r="C151">
        <f t="shared" si="10"/>
      </c>
      <c r="D151">
        <f t="shared" si="11"/>
      </c>
      <c r="E151">
        <v>144</v>
      </c>
    </row>
    <row r="152" spans="3:5" ht="12.75">
      <c r="C152">
        <f t="shared" si="10"/>
      </c>
      <c r="D152">
        <f t="shared" si="11"/>
      </c>
      <c r="E152">
        <v>145</v>
      </c>
    </row>
    <row r="153" spans="3:5" ht="12.75">
      <c r="C153">
        <f t="shared" si="10"/>
      </c>
      <c r="D153">
        <f t="shared" si="11"/>
      </c>
      <c r="E153">
        <v>146</v>
      </c>
    </row>
    <row r="154" spans="3:5" ht="12.75">
      <c r="C154">
        <f t="shared" si="10"/>
      </c>
      <c r="D154">
        <f t="shared" si="11"/>
      </c>
      <c r="E154">
        <v>147</v>
      </c>
    </row>
    <row r="155" spans="3:5" ht="12.75">
      <c r="C155">
        <f t="shared" si="10"/>
      </c>
      <c r="D155">
        <f t="shared" si="11"/>
      </c>
      <c r="E155">
        <v>148</v>
      </c>
    </row>
    <row r="156" spans="3:5" ht="12.75">
      <c r="C156">
        <f t="shared" si="10"/>
      </c>
      <c r="D156">
        <f t="shared" si="11"/>
      </c>
      <c r="E156">
        <v>149</v>
      </c>
    </row>
    <row r="157" spans="3:5" ht="12.75">
      <c r="C157">
        <f t="shared" si="10"/>
      </c>
      <c r="D157">
        <f t="shared" si="11"/>
      </c>
      <c r="E157">
        <v>150</v>
      </c>
    </row>
  </sheetData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2009-02-04T17:10:11Z</dcterms:created>
  <dcterms:modified xsi:type="dcterms:W3CDTF">2009-02-16T08:37:26Z</dcterms:modified>
  <cp:category/>
  <cp:version/>
  <cp:contentType/>
  <cp:contentStatus/>
</cp:coreProperties>
</file>