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k">'Feuil1'!$E$3</definedName>
    <definedName name="P">'Feuil1'!$E$2</definedName>
    <definedName name="t">'Feuil1'!$A$5:$A$100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<sst xmlns="http://schemas.openxmlformats.org/spreadsheetml/2006/main" count="15" uniqueCount="15">
  <si>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Mouvement géocentique d'une planète </t>
  </si>
  <si>
    <t>x(t)</t>
  </si>
  <si>
    <t>y(t)</t>
  </si>
  <si>
    <t>t</t>
  </si>
  <si>
    <t>Mars</t>
  </si>
  <si>
    <t>Jupiter</t>
  </si>
  <si>
    <t xml:space="preserve">Vénus </t>
  </si>
  <si>
    <t>k(UA)</t>
  </si>
  <si>
    <t>T(an)</t>
  </si>
  <si>
    <t>réglage         à            0,1         prés</t>
  </si>
  <si>
    <t>réglage      à        0,01        prés</t>
  </si>
  <si>
    <t>k(U,A)=</t>
  </si>
  <si>
    <t>T(ans)=</t>
  </si>
  <si>
    <t>période sidérale autour du Soleil</t>
  </si>
  <si>
    <t>distance soleil-planète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</si>
</sst>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0"/>
    </font>
    <font>
      <b/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trajectoires géocentriques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l'origine du graphique est le centre de la Terre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375"/>
          <c:w val="0.92175"/>
          <c:h val="0.800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Feuil1!$B$6:$B$60</c:f>
              <c:numCache/>
            </c:numRef>
          </c:xVal>
          <c:yVal>
            <c:numRef>
              <c:f>Feuil1!$C$6:$C$60</c:f>
              <c:numCache/>
            </c:numRef>
          </c:yVal>
          <c:smooth val="1"/>
        </c:ser>
        <c:axId val="17513156"/>
        <c:axId val="58725797"/>
      </c:scatterChart>
      <c:valAx>
        <c:axId val="17513156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x(U,A)</a:t>
                </a:r>
              </a:p>
            </c:rich>
          </c:tx>
          <c:layout>
            <c:manualLayout>
              <c:xMode val="factor"/>
              <c:yMode val="factor"/>
              <c:x val="0.14325"/>
              <c:y val="0.1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crossAx val="58725797"/>
        <c:crossesAt val="0"/>
        <c:crossBetween val="midCat"/>
        <c:dispUnits/>
        <c:majorUnit val="1"/>
        <c:minorUnit val="0.2"/>
      </c:valAx>
      <c:valAx>
        <c:axId val="58725797"/>
        <c:scaling>
          <c:orientation val="minMax"/>
          <c:max val="7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y(U,A)</a:t>
                </a:r>
              </a:p>
            </c:rich>
          </c:tx>
          <c:layout>
            <c:manualLayout>
              <c:xMode val="factor"/>
              <c:yMode val="factor"/>
              <c:x val="0.1115"/>
              <c:y val="0.1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crossAx val="17513156"/>
        <c:crossesAt val="0"/>
        <c:crossBetween val="midCat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4</xdr:row>
      <xdr:rowOff>28575</xdr:rowOff>
    </xdr:from>
    <xdr:to>
      <xdr:col>12</xdr:col>
      <xdr:colOff>438150</xdr:colOff>
      <xdr:row>42</xdr:row>
      <xdr:rowOff>95250</xdr:rowOff>
    </xdr:to>
    <xdr:graphicFrame>
      <xdr:nvGraphicFramePr>
        <xdr:cNvPr id="1" name="Chart 5"/>
        <xdr:cNvGraphicFramePr/>
      </xdr:nvGraphicFramePr>
      <xdr:xfrm>
        <a:off x="3419475" y="676275"/>
        <a:ext cx="616267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495300</xdr:colOff>
      <xdr:row>24</xdr:row>
      <xdr:rowOff>28575</xdr:rowOff>
    </xdr:from>
    <xdr:ext cx="152400" cy="200025"/>
    <xdr:sp>
      <xdr:nvSpPr>
        <xdr:cNvPr id="2" name="TextBox 6"/>
        <xdr:cNvSpPr txBox="1">
          <a:spLocks noChangeArrowheads="1"/>
        </xdr:cNvSpPr>
      </xdr:nvSpPr>
      <xdr:spPr>
        <a:xfrm>
          <a:off x="6591300" y="391477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</a:t>
          </a:r>
        </a:p>
      </xdr:txBody>
    </xdr:sp>
    <xdr:clientData/>
  </xdr:oneCellAnchor>
  <xdr:twoCellAnchor>
    <xdr:from>
      <xdr:col>8</xdr:col>
      <xdr:colOff>485775</xdr:colOff>
      <xdr:row>24</xdr:row>
      <xdr:rowOff>57150</xdr:rowOff>
    </xdr:from>
    <xdr:to>
      <xdr:col>8</xdr:col>
      <xdr:colOff>647700</xdr:colOff>
      <xdr:row>25</xdr:row>
      <xdr:rowOff>28575</xdr:rowOff>
    </xdr:to>
    <xdr:sp>
      <xdr:nvSpPr>
        <xdr:cNvPr id="3" name="Oval 8"/>
        <xdr:cNvSpPr>
          <a:spLocks/>
        </xdr:cNvSpPr>
      </xdr:nvSpPr>
      <xdr:spPr>
        <a:xfrm>
          <a:off x="6581775" y="3943350"/>
          <a:ext cx="161925" cy="133350"/>
        </a:xfrm>
        <a:prstGeom prst="ellipse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495300</xdr:colOff>
      <xdr:row>24</xdr:row>
      <xdr:rowOff>47625</xdr:rowOff>
    </xdr:from>
    <xdr:ext cx="171450" cy="190500"/>
    <xdr:sp>
      <xdr:nvSpPr>
        <xdr:cNvPr id="4" name="TextBox 9"/>
        <xdr:cNvSpPr txBox="1">
          <a:spLocks noChangeArrowheads="1"/>
        </xdr:cNvSpPr>
      </xdr:nvSpPr>
      <xdr:spPr>
        <a:xfrm>
          <a:off x="6591300" y="3933825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workbookViewId="0" topLeftCell="A7">
      <selection activeCell="M25" sqref="M25"/>
    </sheetView>
  </sheetViews>
  <sheetFormatPr defaultColWidth="11.421875" defaultRowHeight="12.75"/>
  <sheetData>
    <row r="1" spans="1:15" ht="12.75">
      <c r="A1" s="14" t="s">
        <v>0</v>
      </c>
      <c r="B1" s="14"/>
      <c r="C1" s="14"/>
      <c r="F1" s="11" t="s">
        <v>9</v>
      </c>
      <c r="G1" s="11"/>
      <c r="H1" s="11"/>
      <c r="I1" s="12" t="s">
        <v>10</v>
      </c>
      <c r="J1" s="12"/>
      <c r="K1" s="12"/>
      <c r="L1" s="3"/>
      <c r="M1" s="7" t="s">
        <v>6</v>
      </c>
      <c r="N1" s="8" t="s">
        <v>4</v>
      </c>
      <c r="O1" s="9" t="s">
        <v>5</v>
      </c>
    </row>
    <row r="2" spans="1:15" ht="12.75">
      <c r="A2" s="1" t="s">
        <v>13</v>
      </c>
      <c r="B2" s="1"/>
      <c r="C2" s="1"/>
      <c r="D2" s="13" t="s">
        <v>12</v>
      </c>
      <c r="E2">
        <f>0.62+0.1*$H$2+0.01*$K$2</f>
        <v>1.8800000000000001</v>
      </c>
      <c r="H2">
        <v>10</v>
      </c>
      <c r="K2">
        <v>26</v>
      </c>
      <c r="L2" s="10" t="s">
        <v>7</v>
      </c>
      <c r="M2" s="4">
        <v>0.72</v>
      </c>
      <c r="N2" s="5">
        <v>1.52</v>
      </c>
      <c r="O2" s="6">
        <v>5.2</v>
      </c>
    </row>
    <row r="3" spans="1:15" ht="12.75">
      <c r="A3" s="1" t="s">
        <v>14</v>
      </c>
      <c r="B3" s="1"/>
      <c r="D3" s="13" t="s">
        <v>11</v>
      </c>
      <c r="E3">
        <f>0.7+0.05*$H$3</f>
        <v>1.5</v>
      </c>
      <c r="H3">
        <v>16</v>
      </c>
      <c r="L3" s="10" t="s">
        <v>8</v>
      </c>
      <c r="M3" s="4">
        <v>0.615</v>
      </c>
      <c r="N3" s="5">
        <v>1.88</v>
      </c>
      <c r="O3" s="6">
        <v>11.86</v>
      </c>
    </row>
    <row r="5" spans="1:3" ht="12.75">
      <c r="A5" s="2" t="s">
        <v>3</v>
      </c>
      <c r="B5" s="2" t="s">
        <v>1</v>
      </c>
      <c r="C5" s="2" t="s">
        <v>2</v>
      </c>
    </row>
    <row r="6" spans="1:3" ht="12.75">
      <c r="A6">
        <v>0</v>
      </c>
      <c r="B6">
        <f aca="true" t="shared" si="0" ref="B6:B37">k*COS(2*PI()*t/P)-COS(2*PI()*t)</f>
        <v>0.5</v>
      </c>
      <c r="C6">
        <f aca="true" t="shared" si="1" ref="C6:C37">k*SIN(2*PI()*t/P)-SIN(2*PI()*t)</f>
        <v>0</v>
      </c>
    </row>
    <row r="7" spans="1:3" ht="12.75">
      <c r="A7">
        <f>A6+0.05</f>
        <v>0.05</v>
      </c>
      <c r="B7">
        <f t="shared" si="0"/>
        <v>0.5280488646898892</v>
      </c>
      <c r="C7">
        <f t="shared" si="1"/>
        <v>-0.05952296250025241</v>
      </c>
    </row>
    <row r="8" spans="1:3" ht="12.75">
      <c r="A8">
        <f aca="true" t="shared" si="2" ref="A8:A71">A7+0.05</f>
        <v>0.1</v>
      </c>
      <c r="B8">
        <f t="shared" si="0"/>
        <v>0.6079866430369307</v>
      </c>
      <c r="C8">
        <f t="shared" si="1"/>
        <v>-0.09574796553311948</v>
      </c>
    </row>
    <row r="9" spans="1:3" ht="12.75">
      <c r="A9">
        <f t="shared" si="2"/>
        <v>0.15000000000000002</v>
      </c>
      <c r="B9">
        <f t="shared" si="0"/>
        <v>0.7276396400175343</v>
      </c>
      <c r="C9">
        <f t="shared" si="1"/>
        <v>-0.08814436159492178</v>
      </c>
    </row>
    <row r="10" spans="1:3" ht="12.75">
      <c r="A10">
        <f t="shared" si="2"/>
        <v>0.2</v>
      </c>
      <c r="B10">
        <f t="shared" si="0"/>
        <v>0.868182083543044</v>
      </c>
      <c r="C10">
        <f t="shared" si="1"/>
        <v>-0.02143168285478625</v>
      </c>
    </row>
    <row r="11" spans="1:3" ht="12.75">
      <c r="A11">
        <f t="shared" si="2"/>
        <v>0.25</v>
      </c>
      <c r="B11">
        <f t="shared" si="0"/>
        <v>1.0061770952088354</v>
      </c>
      <c r="C11">
        <f t="shared" si="1"/>
        <v>0.11247815847193632</v>
      </c>
    </row>
    <row r="12" spans="1:3" ht="12.75">
      <c r="A12">
        <f t="shared" si="2"/>
        <v>0.3</v>
      </c>
      <c r="B12">
        <f t="shared" si="0"/>
        <v>1.1161405241200064</v>
      </c>
      <c r="C12">
        <f t="shared" si="1"/>
        <v>0.3132818908300419</v>
      </c>
    </row>
    <row r="13" spans="1:3" ht="12.75">
      <c r="A13">
        <f t="shared" si="2"/>
        <v>0.35</v>
      </c>
      <c r="B13">
        <f t="shared" si="0"/>
        <v>1.1733691650377156</v>
      </c>
      <c r="C13">
        <f t="shared" si="1"/>
        <v>0.5719578356396955</v>
      </c>
    </row>
    <row r="14" spans="1:3" ht="12.75">
      <c r="A14">
        <f t="shared" si="2"/>
        <v>0.39999999999999997</v>
      </c>
      <c r="B14">
        <f t="shared" si="0"/>
        <v>1.15674721977624</v>
      </c>
      <c r="C14">
        <f t="shared" si="1"/>
        <v>0.8713527433550824</v>
      </c>
    </row>
    <row r="15" spans="1:3" ht="12.75">
      <c r="A15">
        <f t="shared" si="2"/>
        <v>0.44999999999999996</v>
      </c>
      <c r="B15">
        <f t="shared" si="0"/>
        <v>1.0512454669128362</v>
      </c>
      <c r="C15">
        <f t="shared" si="1"/>
        <v>1.1876333235597818</v>
      </c>
    </row>
    <row r="16" spans="1:3" ht="12.75">
      <c r="A16">
        <f t="shared" si="2"/>
        <v>0.49999999999999994</v>
      </c>
      <c r="B16">
        <f t="shared" si="0"/>
        <v>0.8498564625638532</v>
      </c>
      <c r="C16">
        <f t="shared" si="1"/>
        <v>1.4924667226327555</v>
      </c>
    </row>
    <row r="17" spans="1:3" ht="12.75">
      <c r="A17">
        <f t="shared" si="2"/>
        <v>0.5499999999999999</v>
      </c>
      <c r="B17">
        <f t="shared" si="0"/>
        <v>0.5547634134882253</v>
      </c>
      <c r="C17">
        <f t="shared" si="1"/>
        <v>1.7557207569565119</v>
      </c>
    </row>
    <row r="18" spans="1:3" ht="12.75">
      <c r="A18">
        <f t="shared" si="2"/>
        <v>0.6</v>
      </c>
      <c r="B18">
        <f t="shared" si="0"/>
        <v>0.1776148507324452</v>
      </c>
      <c r="C18">
        <f t="shared" si="1"/>
        <v>1.9484216228939841</v>
      </c>
    </row>
    <row r="19" spans="1:3" ht="12.75">
      <c r="A19">
        <f t="shared" si="2"/>
        <v>0.65</v>
      </c>
      <c r="B19">
        <f t="shared" si="0"/>
        <v>-0.2611353892034193</v>
      </c>
      <c r="C19">
        <f t="shared" si="1"/>
        <v>2.045679334887588</v>
      </c>
    </row>
    <row r="20" spans="1:3" ht="12.75">
      <c r="A20">
        <f t="shared" si="2"/>
        <v>0.7000000000000001</v>
      </c>
      <c r="B20">
        <f t="shared" si="0"/>
        <v>-0.7337716471370154</v>
      </c>
      <c r="C20">
        <f t="shared" si="1"/>
        <v>2.029292042112048</v>
      </c>
    </row>
    <row r="21" spans="1:3" ht="12.75">
      <c r="A21">
        <f t="shared" si="2"/>
        <v>0.7500000000000001</v>
      </c>
      <c r="B21">
        <f t="shared" si="0"/>
        <v>-1.2076050796913453</v>
      </c>
      <c r="C21">
        <f t="shared" si="1"/>
        <v>1.8897696170940326</v>
      </c>
    </row>
    <row r="22" spans="1:3" ht="12.75">
      <c r="A22">
        <f t="shared" si="2"/>
        <v>0.8000000000000002</v>
      </c>
      <c r="B22">
        <f t="shared" si="0"/>
        <v>-1.6477952481647702</v>
      </c>
      <c r="C22">
        <f t="shared" si="1"/>
        <v>1.6275716951193058</v>
      </c>
    </row>
    <row r="23" spans="1:3" ht="12.75">
      <c r="A23">
        <f t="shared" si="2"/>
        <v>0.8500000000000002</v>
      </c>
      <c r="B23">
        <f t="shared" si="0"/>
        <v>-2.0204389981028426</v>
      </c>
      <c r="C23">
        <f t="shared" si="1"/>
        <v>1.253430365703398</v>
      </c>
    </row>
    <row r="24" spans="1:3" ht="12.75">
      <c r="A24">
        <f t="shared" si="2"/>
        <v>0.9000000000000002</v>
      </c>
      <c r="B24">
        <f t="shared" si="0"/>
        <v>-2.2956332266071184</v>
      </c>
      <c r="C24">
        <f t="shared" si="1"/>
        <v>0.7877156853531391</v>
      </c>
    </row>
    <row r="25" spans="1:3" ht="12.75">
      <c r="A25">
        <f t="shared" si="2"/>
        <v>0.9500000000000003</v>
      </c>
      <c r="B25">
        <f t="shared" si="0"/>
        <v>-2.4502188618905363</v>
      </c>
      <c r="C25">
        <f t="shared" si="1"/>
        <v>0.2588945288634332</v>
      </c>
    </row>
    <row r="26" spans="1:3" ht="12.75">
      <c r="A26">
        <f t="shared" si="2"/>
        <v>1.0000000000000002</v>
      </c>
      <c r="B26">
        <f t="shared" si="0"/>
        <v>-2.46994255755488</v>
      </c>
      <c r="C26">
        <f t="shared" si="1"/>
        <v>-0.2987789776557563</v>
      </c>
    </row>
    <row r="27" spans="1:3" ht="12.75">
      <c r="A27">
        <f t="shared" si="2"/>
        <v>1.0500000000000003</v>
      </c>
      <c r="B27">
        <f t="shared" si="0"/>
        <v>-2.3508274328575567</v>
      </c>
      <c r="C27">
        <f t="shared" si="1"/>
        <v>-0.848128653631219</v>
      </c>
    </row>
    <row r="28" spans="1:3" ht="12.75">
      <c r="A28">
        <f t="shared" si="2"/>
        <v>1.1000000000000003</v>
      </c>
      <c r="B28">
        <f t="shared" si="0"/>
        <v>-2.0996193632651554</v>
      </c>
      <c r="C28">
        <f t="shared" si="1"/>
        <v>-1.3522102161803513</v>
      </c>
    </row>
    <row r="29" spans="1:3" ht="12.75">
      <c r="A29">
        <f t="shared" si="2"/>
        <v>1.1500000000000004</v>
      </c>
      <c r="B29">
        <f t="shared" si="0"/>
        <v>-1.7332635471134683</v>
      </c>
      <c r="C29">
        <f t="shared" si="1"/>
        <v>-1.7774587717131531</v>
      </c>
    </row>
    <row r="30" spans="1:3" ht="12.75">
      <c r="A30">
        <f t="shared" si="2"/>
        <v>1.2000000000000004</v>
      </c>
      <c r="B30">
        <f t="shared" si="0"/>
        <v>-1.277458771713148</v>
      </c>
      <c r="C30">
        <f t="shared" si="1"/>
        <v>-2.096534811116153</v>
      </c>
    </row>
    <row r="31" spans="1:3" ht="12.75">
      <c r="A31">
        <f t="shared" si="2"/>
        <v>1.2500000000000004</v>
      </c>
      <c r="B31">
        <f t="shared" si="0"/>
        <v>-0.764424963887872</v>
      </c>
      <c r="C31">
        <f t="shared" si="1"/>
        <v>-2.29060236889021</v>
      </c>
    </row>
    <row r="32" spans="1:3" ht="12.75">
      <c r="A32">
        <f t="shared" si="2"/>
        <v>1.3000000000000005</v>
      </c>
      <c r="B32">
        <f t="shared" si="0"/>
        <v>-0.23009466488131697</v>
      </c>
      <c r="C32">
        <f t="shared" si="1"/>
        <v>-2.3508274328575567</v>
      </c>
    </row>
    <row r="33" spans="1:3" ht="12.75">
      <c r="A33">
        <f t="shared" si="2"/>
        <v>1.3500000000000005</v>
      </c>
      <c r="B33">
        <f t="shared" si="0"/>
        <v>0.2890062746367231</v>
      </c>
      <c r="C33">
        <f t="shared" si="1"/>
        <v>-2.2789595519298262</v>
      </c>
    </row>
    <row r="34" spans="1:3" ht="12.75">
      <c r="A34">
        <f t="shared" si="2"/>
        <v>1.4000000000000006</v>
      </c>
      <c r="B34">
        <f t="shared" si="0"/>
        <v>0.7588945288634402</v>
      </c>
      <c r="C34">
        <f t="shared" si="1"/>
        <v>-2.0869475978878524</v>
      </c>
    </row>
    <row r="35" spans="1:3" ht="12.75">
      <c r="A35">
        <f t="shared" si="2"/>
        <v>1.4500000000000006</v>
      </c>
      <c r="B35">
        <f t="shared" si="0"/>
        <v>1.1509869493558251</v>
      </c>
      <c r="C35">
        <f t="shared" si="1"/>
        <v>-1.7956332266071142</v>
      </c>
    </row>
    <row r="36" spans="1:3" ht="12.75">
      <c r="A36">
        <f t="shared" si="2"/>
        <v>1.5000000000000007</v>
      </c>
      <c r="B36">
        <f t="shared" si="0"/>
        <v>1.444413371328453</v>
      </c>
      <c r="C36">
        <f t="shared" si="1"/>
        <v>-1.4326537458103648</v>
      </c>
    </row>
    <row r="37" spans="1:3" ht="12.75">
      <c r="A37">
        <f t="shared" si="2"/>
        <v>1.5500000000000007</v>
      </c>
      <c r="B37">
        <f t="shared" si="0"/>
        <v>1.627571695119308</v>
      </c>
      <c r="C37">
        <f t="shared" si="1"/>
        <v>-1.0297612594148682</v>
      </c>
    </row>
    <row r="38" spans="1:3" ht="12.75">
      <c r="A38">
        <f t="shared" si="2"/>
        <v>1.6000000000000008</v>
      </c>
      <c r="B38">
        <f aca="true" t="shared" si="3" ref="B38:B69">k*COS(2*PI()*t/P)-COS(2*PI()*t)</f>
        <v>1.6987866114689798</v>
      </c>
      <c r="C38">
        <f aca="true" t="shared" si="4" ref="C38:C69">k*SIN(2*PI()*t/P)-SIN(2*PI()*t)</f>
        <v>-0.6198198273988655</v>
      </c>
    </row>
    <row r="39" spans="1:3" ht="12.75">
      <c r="A39">
        <f t="shared" si="2"/>
        <v>1.6500000000000008</v>
      </c>
      <c r="B39">
        <f t="shared" si="3"/>
        <v>1.666020778109365</v>
      </c>
      <c r="C39">
        <f t="shared" si="4"/>
        <v>-0.23377164713701082</v>
      </c>
    </row>
    <row r="40" spans="1:3" ht="12.75">
      <c r="A40">
        <f t="shared" si="2"/>
        <v>1.7000000000000008</v>
      </c>
      <c r="B40">
        <f t="shared" si="3"/>
        <v>1.5456793348875857</v>
      </c>
      <c r="C40">
        <f t="shared" si="4"/>
        <v>0.10213587479926567</v>
      </c>
    </row>
    <row r="41" spans="1:3" ht="12.75">
      <c r="A41">
        <f t="shared" si="2"/>
        <v>1.7500000000000009</v>
      </c>
      <c r="B41">
        <f t="shared" si="3"/>
        <v>1.3606363706015079</v>
      </c>
      <c r="C41">
        <f t="shared" si="4"/>
        <v>0.368597856357501</v>
      </c>
    </row>
    <row r="42" spans="1:3" ht="12.75">
      <c r="A42">
        <f t="shared" si="2"/>
        <v>1.800000000000001</v>
      </c>
      <c r="B42">
        <f t="shared" si="3"/>
        <v>1.1376867682066136</v>
      </c>
      <c r="C42">
        <f t="shared" si="4"/>
        <v>0.5547634134882264</v>
      </c>
    </row>
    <row r="43" spans="1:3" ht="12.75">
      <c r="A43">
        <f t="shared" si="2"/>
        <v>1.850000000000001</v>
      </c>
      <c r="B43">
        <f t="shared" si="3"/>
        <v>0.9046814703402793</v>
      </c>
      <c r="C43">
        <f t="shared" si="4"/>
        <v>0.6588734569388003</v>
      </c>
    </row>
    <row r="44" spans="1:3" ht="12.75">
      <c r="A44">
        <f t="shared" si="2"/>
        <v>1.900000000000001</v>
      </c>
      <c r="B44">
        <f t="shared" si="3"/>
        <v>0.6876333235597781</v>
      </c>
      <c r="C44">
        <f t="shared" si="4"/>
        <v>0.6879742029101544</v>
      </c>
    </row>
    <row r="45" spans="1:3" ht="12.75">
      <c r="A45">
        <f t="shared" si="2"/>
        <v>1.950000000000001</v>
      </c>
      <c r="B45">
        <f t="shared" si="3"/>
        <v>0.5080814793523991</v>
      </c>
      <c r="C45">
        <f t="shared" si="4"/>
        <v>0.6567472197762375</v>
      </c>
    </row>
    <row r="46" spans="1:3" ht="12.75">
      <c r="A46">
        <f t="shared" si="2"/>
        <v>2.000000000000001</v>
      </c>
      <c r="B46">
        <f t="shared" si="3"/>
        <v>0.3809748300146416</v>
      </c>
      <c r="C46">
        <f t="shared" si="4"/>
        <v>0.5855839127452409</v>
      </c>
    </row>
    <row r="47" spans="1:3" ht="12.75">
      <c r="A47">
        <f t="shared" si="2"/>
        <v>2.0500000000000007</v>
      </c>
      <c r="B47">
        <f t="shared" si="3"/>
        <v>0.31328189083004165</v>
      </c>
      <c r="C47">
        <f t="shared" si="4"/>
        <v>0.49810653537011007</v>
      </c>
    </row>
    <row r="48" spans="1:3" ht="12.75">
      <c r="A48">
        <f t="shared" si="2"/>
        <v>2.1000000000000005</v>
      </c>
      <c r="B48">
        <f t="shared" si="3"/>
        <v>0.3034611640969893</v>
      </c>
      <c r="C48">
        <f t="shared" si="4"/>
        <v>0.4183918429163611</v>
      </c>
    </row>
    <row r="49" spans="1:3" ht="12.75">
      <c r="A49">
        <f t="shared" si="2"/>
        <v>2.1500000000000004</v>
      </c>
      <c r="B49">
        <f t="shared" si="3"/>
        <v>0.3418395811478948</v>
      </c>
      <c r="C49">
        <f t="shared" si="4"/>
        <v>0.3681820835430438</v>
      </c>
    </row>
    <row r="50" spans="1:3" ht="12.75">
      <c r="A50">
        <f t="shared" si="2"/>
        <v>2.2</v>
      </c>
      <c r="B50">
        <f t="shared" si="3"/>
        <v>0.4118556384050792</v>
      </c>
      <c r="C50">
        <f t="shared" si="4"/>
        <v>0.3643683760148534</v>
      </c>
    </row>
    <row r="51" spans="1:3" ht="12.75">
      <c r="A51">
        <f t="shared" si="2"/>
        <v>2.25</v>
      </c>
      <c r="B51">
        <f t="shared" si="3"/>
        <v>0.4920372867593543</v>
      </c>
      <c r="C51">
        <f t="shared" si="4"/>
        <v>0.41700363741187774</v>
      </c>
    </row>
    <row r="52" spans="1:3" ht="12.75">
      <c r="A52">
        <f t="shared" si="2"/>
        <v>2.3</v>
      </c>
      <c r="B52">
        <f t="shared" si="3"/>
        <v>0.5585110262496431</v>
      </c>
      <c r="C52">
        <f t="shared" si="4"/>
        <v>0.528048864689888</v>
      </c>
    </row>
    <row r="53" spans="1:3" ht="12.75">
      <c r="A53">
        <f t="shared" si="2"/>
        <v>2.3499999999999996</v>
      </c>
      <c r="B53">
        <f t="shared" si="3"/>
        <v>0.5877852522924744</v>
      </c>
      <c r="C53">
        <f t="shared" si="4"/>
        <v>0.6909830056250512</v>
      </c>
    </row>
    <row r="54" spans="1:3" ht="12.75">
      <c r="A54">
        <f t="shared" si="2"/>
        <v>2.3999999999999995</v>
      </c>
      <c r="B54">
        <f t="shared" si="3"/>
        <v>0.5595229625002532</v>
      </c>
      <c r="C54">
        <f t="shared" si="4"/>
        <v>0.8913201286925669</v>
      </c>
    </row>
    <row r="55" spans="1:3" ht="12.75">
      <c r="A55">
        <f t="shared" si="2"/>
        <v>2.4499999999999993</v>
      </c>
      <c r="B55">
        <f t="shared" si="3"/>
        <v>0.45901922953580404</v>
      </c>
      <c r="C55">
        <f t="shared" si="4"/>
        <v>1.1079866430369272</v>
      </c>
    </row>
    <row r="56" spans="1:3" ht="12.75">
      <c r="A56">
        <f t="shared" si="2"/>
        <v>2.499999999999999</v>
      </c>
      <c r="B56">
        <f t="shared" si="3"/>
        <v>0.27912736721998</v>
      </c>
      <c r="C56">
        <f t="shared" si="4"/>
        <v>1.3154248923100045</v>
      </c>
    </row>
    <row r="57" spans="1:3" ht="12.75">
      <c r="A57">
        <f t="shared" si="2"/>
        <v>2.549999999999999</v>
      </c>
      <c r="B57">
        <f t="shared" si="3"/>
        <v>0.021431682854793355</v>
      </c>
      <c r="C57">
        <f t="shared" si="4"/>
        <v>1.4862160722929376</v>
      </c>
    </row>
    <row r="58" spans="1:3" ht="12.75">
      <c r="A58">
        <f t="shared" si="2"/>
        <v>2.5999999999999988</v>
      </c>
      <c r="B58">
        <f t="shared" si="3"/>
        <v>-0.30346116409697965</v>
      </c>
      <c r="C58">
        <f t="shared" si="4"/>
        <v>1.5939623475013074</v>
      </c>
    </row>
    <row r="59" spans="1:3" ht="12.75">
      <c r="A59">
        <f t="shared" si="2"/>
        <v>2.6499999999999986</v>
      </c>
      <c r="B59">
        <f t="shared" si="3"/>
        <v>-0.676553154832711</v>
      </c>
      <c r="C59">
        <f t="shared" si="4"/>
        <v>1.6161405241200069</v>
      </c>
    </row>
    <row r="60" spans="1:3" ht="12.75">
      <c r="A60">
        <f t="shared" si="2"/>
        <v>2.6999999999999984</v>
      </c>
      <c r="B60">
        <f t="shared" si="3"/>
        <v>-1.071957835639681</v>
      </c>
      <c r="C60">
        <f t="shared" si="4"/>
        <v>1.5366404290404017</v>
      </c>
    </row>
    <row r="61" spans="1:3" ht="12.75">
      <c r="A61">
        <f t="shared" si="2"/>
        <v>2.7499999999999982</v>
      </c>
      <c r="B61">
        <f t="shared" si="3"/>
        <v>-1.45913799564754</v>
      </c>
      <c r="C61">
        <f t="shared" si="4"/>
        <v>1.3477302254013024</v>
      </c>
    </row>
    <row r="62" spans="1:3" ht="12.75">
      <c r="A62">
        <f t="shared" si="2"/>
        <v>2.799999999999998</v>
      </c>
      <c r="B62">
        <f t="shared" si="3"/>
        <v>-1.8056673123096656</v>
      </c>
      <c r="C62">
        <f t="shared" si="4"/>
        <v>1.05124546691285</v>
      </c>
    </row>
    <row r="63" spans="1:3" ht="12.75">
      <c r="A63">
        <f t="shared" si="2"/>
        <v>2.849999999999998</v>
      </c>
      <c r="B63">
        <f t="shared" si="3"/>
        <v>-2.0802519749252197</v>
      </c>
      <c r="C63">
        <f t="shared" si="4"/>
        <v>0.6588734569388184</v>
      </c>
    </row>
    <row r="64" spans="1:3" ht="12.75">
      <c r="A64">
        <f t="shared" si="2"/>
        <v>2.8999999999999977</v>
      </c>
      <c r="B64">
        <f t="shared" si="3"/>
        <v>-2.255720756956507</v>
      </c>
      <c r="C64">
        <f t="shared" si="4"/>
        <v>0.19149214948556942</v>
      </c>
    </row>
    <row r="65" spans="1:3" ht="12.75">
      <c r="A65">
        <f t="shared" si="2"/>
        <v>2.9499999999999975</v>
      </c>
      <c r="B65">
        <f t="shared" si="3"/>
        <v>-2.3116928868966653</v>
      </c>
      <c r="C65">
        <f t="shared" si="4"/>
        <v>-0.32238514926752637</v>
      </c>
    </row>
    <row r="66" spans="1:3" ht="12.75">
      <c r="A66">
        <f t="shared" si="2"/>
        <v>2.9999999999999973</v>
      </c>
      <c r="B66">
        <f t="shared" si="3"/>
        <v>-2.23666234051265</v>
      </c>
      <c r="C66">
        <f t="shared" si="4"/>
        <v>-0.8489206414958602</v>
      </c>
    </row>
    <row r="67" spans="1:3" ht="12.75">
      <c r="A67">
        <f t="shared" si="2"/>
        <v>3.049999999999997</v>
      </c>
      <c r="B67">
        <f t="shared" si="3"/>
        <v>-2.0292920421120657</v>
      </c>
      <c r="C67">
        <f t="shared" si="4"/>
        <v>-1.3518056358868793</v>
      </c>
    </row>
    <row r="68" spans="1:3" ht="12.75">
      <c r="A68">
        <f t="shared" si="2"/>
        <v>3.099999999999997</v>
      </c>
      <c r="B68">
        <f t="shared" si="3"/>
        <v>-1.698786611469003</v>
      </c>
      <c r="C68">
        <f t="shared" si="4"/>
        <v>-1.7953903319837936</v>
      </c>
    </row>
    <row r="69" spans="1:3" ht="12.75">
      <c r="A69">
        <f t="shared" si="2"/>
        <v>3.149999999999997</v>
      </c>
      <c r="B69">
        <f t="shared" si="3"/>
        <v>-1.264300431116658</v>
      </c>
      <c r="C69">
        <f t="shared" si="4"/>
        <v>-2.1477952481647495</v>
      </c>
    </row>
    <row r="70" spans="1:3" ht="12.75">
      <c r="A70">
        <f t="shared" si="2"/>
        <v>3.1999999999999966</v>
      </c>
      <c r="B70">
        <f aca="true" t="shared" si="5" ref="B70:B100">k*COS(2*PI()*t/P)-COS(2*PI()*t)</f>
        <v>-0.7534303657034365</v>
      </c>
      <c r="C70">
        <f aca="true" t="shared" si="6" ref="C70:C100">k*SIN(2*PI()*t/P)-SIN(2*PI()*t)</f>
        <v>-2.3837102621055104</v>
      </c>
    </row>
    <row r="71" spans="1:3" ht="12.75">
      <c r="A71">
        <f t="shared" si="2"/>
        <v>3.2499999999999964</v>
      </c>
      <c r="B71">
        <f t="shared" si="5"/>
        <v>-0.19993043306071265</v>
      </c>
      <c r="C71">
        <f t="shared" si="6"/>
        <v>-2.4866162322321674</v>
      </c>
    </row>
    <row r="72" spans="1:3" ht="12.75">
      <c r="A72">
        <f aca="true" t="shared" si="7" ref="A72:A100">A71+0.05</f>
        <v>3.2999999999999963</v>
      </c>
      <c r="B72">
        <f t="shared" si="5"/>
        <v>0.35913945988641394</v>
      </c>
      <c r="C72">
        <f t="shared" si="6"/>
        <v>-2.4502188618905443</v>
      </c>
    </row>
    <row r="73" spans="1:3" ht="12.75">
      <c r="A73">
        <f t="shared" si="7"/>
        <v>3.349999999999996</v>
      </c>
      <c r="B73">
        <f t="shared" si="5"/>
        <v>0.8865642299481873</v>
      </c>
      <c r="C73">
        <f t="shared" si="6"/>
        <v>-2.2789595519298462</v>
      </c>
    </row>
    <row r="74" spans="1:3" ht="12.75">
      <c r="A74">
        <f t="shared" si="7"/>
        <v>3.399999999999996</v>
      </c>
      <c r="B74">
        <f t="shared" si="5"/>
        <v>1.3481286536311816</v>
      </c>
      <c r="C74">
        <f t="shared" si="6"/>
        <v>-1.9875561688549057</v>
      </c>
    </row>
    <row r="75" spans="1:3" ht="12.75">
      <c r="A75">
        <f t="shared" si="7"/>
        <v>3.4499999999999957</v>
      </c>
      <c r="B75">
        <f t="shared" si="5"/>
        <v>1.7154814801830005</v>
      </c>
      <c r="C75">
        <f t="shared" si="6"/>
        <v>-1.599619363265195</v>
      </c>
    </row>
    <row r="76" spans="1:3" ht="12.75">
      <c r="A76">
        <f t="shared" si="7"/>
        <v>3.4999999999999956</v>
      </c>
      <c r="B76">
        <f t="shared" si="5"/>
        <v>1.9684417773381848</v>
      </c>
      <c r="C76">
        <f t="shared" si="6"/>
        <v>-1.1454782948210434</v>
      </c>
    </row>
    <row r="77" spans="1:3" ht="12.75">
      <c r="A77">
        <f t="shared" si="7"/>
        <v>3.5499999999999954</v>
      </c>
      <c r="B77">
        <f t="shared" si="5"/>
        <v>2.096534811116145</v>
      </c>
      <c r="C77">
        <f t="shared" si="6"/>
        <v>-0.6594247829633046</v>
      </c>
    </row>
    <row r="78" spans="1:3" ht="12.75">
      <c r="A78">
        <f t="shared" si="7"/>
        <v>3.599999999999995</v>
      </c>
      <c r="B78">
        <f t="shared" si="5"/>
        <v>2.0996193632651607</v>
      </c>
      <c r="C78">
        <f t="shared" si="6"/>
        <v>-0.17663971159544822</v>
      </c>
    </row>
    <row r="79" spans="1:3" ht="12.75">
      <c r="A79">
        <f t="shared" si="7"/>
        <v>3.649999999999995</v>
      </c>
      <c r="B79">
        <f t="shared" si="5"/>
        <v>1.987556168854893</v>
      </c>
      <c r="C79">
        <f t="shared" si="6"/>
        <v>0.26990533511863635</v>
      </c>
    </row>
    <row r="80" spans="1:3" ht="12.75">
      <c r="A80">
        <f t="shared" si="7"/>
        <v>3.699999999999995</v>
      </c>
      <c r="B80">
        <f t="shared" si="5"/>
        <v>1.7789595519298533</v>
      </c>
      <c r="C80">
        <f t="shared" si="6"/>
        <v>0.6522775386393617</v>
      </c>
    </row>
    <row r="81" spans="1:3" ht="12.75">
      <c r="A81">
        <f t="shared" si="7"/>
        <v>3.7499999999999947</v>
      </c>
      <c r="B81">
        <f t="shared" si="5"/>
        <v>1.4991623455954155</v>
      </c>
      <c r="C81">
        <f t="shared" si="6"/>
        <v>0.9498775344884598</v>
      </c>
    </row>
    <row r="82" spans="1:3" ht="12.75">
      <c r="A82">
        <f t="shared" si="7"/>
        <v>3.7999999999999945</v>
      </c>
      <c r="B82">
        <f t="shared" si="5"/>
        <v>1.1775992378572615</v>
      </c>
      <c r="C82">
        <f t="shared" si="6"/>
        <v>1.150986949355802</v>
      </c>
    </row>
    <row r="83" spans="1:3" ht="12.75">
      <c r="A83">
        <f t="shared" si="7"/>
        <v>3.8499999999999943</v>
      </c>
      <c r="B83">
        <f t="shared" si="5"/>
        <v>0.8448684935179359</v>
      </c>
      <c r="C83">
        <f t="shared" si="6"/>
        <v>1.2534303657033907</v>
      </c>
    </row>
    <row r="84" spans="1:3" ht="12.75">
      <c r="A84">
        <f t="shared" si="7"/>
        <v>3.899999999999994</v>
      </c>
      <c r="B84">
        <f t="shared" si="5"/>
        <v>0.5297612594149089</v>
      </c>
      <c r="C84">
        <f t="shared" si="6"/>
        <v>1.2643004311166295</v>
      </c>
    </row>
    <row r="85" spans="1:3" ht="12.75">
      <c r="A85">
        <f t="shared" si="7"/>
        <v>3.949999999999994</v>
      </c>
      <c r="B85">
        <f t="shared" si="5"/>
        <v>0.25654856339622156</v>
      </c>
      <c r="C85">
        <f t="shared" si="6"/>
        <v>1.198786611468991</v>
      </c>
    </row>
    <row r="86" spans="1:3" ht="12.75">
      <c r="A86">
        <f t="shared" si="7"/>
        <v>3.999999999999994</v>
      </c>
      <c r="B86">
        <f t="shared" si="5"/>
        <v>0.04278864151198647</v>
      </c>
      <c r="C86">
        <f t="shared" si="6"/>
        <v>1.0782355258169116</v>
      </c>
    </row>
    <row r="87" spans="1:3" ht="12.75">
      <c r="A87">
        <f t="shared" si="7"/>
        <v>4.049999999999994</v>
      </c>
      <c r="B87">
        <f t="shared" si="5"/>
        <v>-0.10213587479924469</v>
      </c>
      <c r="C87">
        <f t="shared" si="6"/>
        <v>0.927645346137713</v>
      </c>
    </row>
    <row r="88" spans="1:3" ht="12.75">
      <c r="A88">
        <f t="shared" si="7"/>
        <v>4.099999999999993</v>
      </c>
      <c r="B88">
        <f t="shared" si="5"/>
        <v>-0.17761485073243855</v>
      </c>
      <c r="C88">
        <f t="shared" si="6"/>
        <v>0.7728511183090583</v>
      </c>
    </row>
    <row r="89" spans="1:3" ht="12.75">
      <c r="A89">
        <f t="shared" si="7"/>
        <v>4.149999999999993</v>
      </c>
      <c r="B89">
        <f t="shared" si="5"/>
        <v>-0.1914921494855436</v>
      </c>
      <c r="C89">
        <f t="shared" si="6"/>
        <v>0.6376867682066327</v>
      </c>
    </row>
    <row r="90" spans="1:3" ht="12.75">
      <c r="A90">
        <f t="shared" si="7"/>
        <v>4.199999999999993</v>
      </c>
      <c r="B90">
        <f t="shared" si="5"/>
        <v>-0.15887345693880578</v>
      </c>
      <c r="C90">
        <f t="shared" si="6"/>
        <v>0.5414102063376125</v>
      </c>
    </row>
    <row r="91" spans="1:3" ht="12.75">
      <c r="A91">
        <f t="shared" si="7"/>
        <v>4.249999999999993</v>
      </c>
      <c r="B91">
        <f t="shared" si="5"/>
        <v>-0.10018895061768911</v>
      </c>
      <c r="C91">
        <f t="shared" si="6"/>
        <v>0.49665031793473235</v>
      </c>
    </row>
    <row r="92" spans="1:3" ht="12.75">
      <c r="A92">
        <f t="shared" si="7"/>
        <v>4.299999999999993</v>
      </c>
      <c r="B92">
        <f t="shared" si="5"/>
        <v>-0.03871323102635199</v>
      </c>
      <c r="C92">
        <f t="shared" si="6"/>
        <v>0.5080814793523966</v>
      </c>
    </row>
    <row r="93" spans="1:3" ht="12.75">
      <c r="A93">
        <f t="shared" si="7"/>
        <v>4.3499999999999925</v>
      </c>
      <c r="B93">
        <f t="shared" si="5"/>
        <v>0.0022013395472274544</v>
      </c>
      <c r="C93">
        <f t="shared" si="6"/>
        <v>0.5719578356396823</v>
      </c>
    </row>
    <row r="94" spans="1:3" ht="12.75">
      <c r="A94">
        <f t="shared" si="7"/>
        <v>4.399999999999992</v>
      </c>
      <c r="B94">
        <f t="shared" si="5"/>
        <v>0.0018934646298941482</v>
      </c>
      <c r="C94">
        <f t="shared" si="6"/>
        <v>0.6765531548327042</v>
      </c>
    </row>
    <row r="95" spans="1:3" ht="12.75">
      <c r="A95">
        <f t="shared" si="7"/>
        <v>4.449999999999992</v>
      </c>
      <c r="B95">
        <f t="shared" si="5"/>
        <v>-0.055120578913667395</v>
      </c>
      <c r="C95">
        <f t="shared" si="6"/>
        <v>0.8034611640969689</v>
      </c>
    </row>
    <row r="96" spans="1:3" ht="12.75">
      <c r="A96">
        <f t="shared" si="7"/>
        <v>4.499999999999992</v>
      </c>
      <c r="B96">
        <f t="shared" si="5"/>
        <v>-0.17719907791796508</v>
      </c>
      <c r="C96">
        <f t="shared" si="6"/>
        <v>0.9296248334403499</v>
      </c>
    </row>
    <row r="97" spans="1:3" ht="12.75">
      <c r="A97">
        <f t="shared" si="7"/>
        <v>4.549999999999992</v>
      </c>
      <c r="B97">
        <f t="shared" si="5"/>
        <v>-0.36436837601481686</v>
      </c>
      <c r="C97">
        <f t="shared" si="6"/>
        <v>1.0298896271549607</v>
      </c>
    </row>
    <row r="98" spans="1:3" ht="12.75">
      <c r="A98">
        <f t="shared" si="7"/>
        <v>4.599999999999992</v>
      </c>
      <c r="B98">
        <f t="shared" si="5"/>
        <v>-0.6079866430368837</v>
      </c>
      <c r="C98">
        <f t="shared" si="6"/>
        <v>1.079822539051826</v>
      </c>
    </row>
    <row r="99" spans="1:3" ht="12.75">
      <c r="A99">
        <f t="shared" si="7"/>
        <v>4.6499999999999915</v>
      </c>
      <c r="B99">
        <f t="shared" si="5"/>
        <v>-0.8913201286925165</v>
      </c>
      <c r="C99">
        <f t="shared" si="6"/>
        <v>1.0585110262496547</v>
      </c>
    </row>
    <row r="100" spans="1:3" ht="12.75">
      <c r="A100">
        <f t="shared" si="7"/>
        <v>4.699999999999991</v>
      </c>
      <c r="B100">
        <f t="shared" si="5"/>
        <v>-1.1909830056250008</v>
      </c>
      <c r="C100">
        <f t="shared" si="6"/>
        <v>0.951056516295183</v>
      </c>
    </row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2010-01-05T15:18:45Z</dcterms:created>
  <dcterms:modified xsi:type="dcterms:W3CDTF">2010-01-05T17:14:37Z</dcterms:modified>
  <cp:category/>
  <cp:version/>
  <cp:contentType/>
  <cp:contentStatus/>
</cp:coreProperties>
</file>